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LCOLO SPESA" sheetId="1" r:id="rId1"/>
    <sheet name="DESCRIZ.ART." sheetId="2" r:id="rId2"/>
    <sheet name="Foglio2" sheetId="3" r:id="rId3"/>
    <sheet name="Foglio3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<sst xmlns="http://schemas.openxmlformats.org/spreadsheetml/2006/main" count="77" uniqueCount="28">
  <si>
    <t>QUANTITA' E VALORI A BASE DI GARA</t>
  </si>
  <si>
    <t>TISOLFATO DI SODIO</t>
  </si>
  <si>
    <t>PH MINUS (ACIDO SECCO)</t>
  </si>
  <si>
    <t>IPOSOLFITO PER DECLORARE</t>
  </si>
  <si>
    <t>FLOCCULANTE LIQUIDO</t>
  </si>
  <si>
    <t>DISINFETTANTE ANTIMICOTICO</t>
  </si>
  <si>
    <t>ANTIALGHE NON SCHIUMOGENO</t>
  </si>
  <si>
    <t>STABILIZZANTE CLORO (ACIDO CIAN)</t>
  </si>
  <si>
    <t>PASTIGLIA REAGENTE DPDI</t>
  </si>
  <si>
    <t>PASTIGLIA REAGENTE DPD3</t>
  </si>
  <si>
    <t xml:space="preserve"> REAGENTI LIQUIDO OXICON 2 FL. ML. 50</t>
  </si>
  <si>
    <t>U.M.</t>
  </si>
  <si>
    <t>QUANTITA' DA ACQUISTARE</t>
  </si>
  <si>
    <t>A</t>
  </si>
  <si>
    <t>PREZZI UNITARI  A BASE D'ASTA</t>
  </si>
  <si>
    <t>PREZZO UNITARIO  OFFERTO</t>
  </si>
  <si>
    <t>B</t>
  </si>
  <si>
    <t xml:space="preserve">      C</t>
  </si>
  <si>
    <t>IMPORTO TOTALE PER OGNI ARTICOLO (AxC)</t>
  </si>
  <si>
    <t xml:space="preserve">                            DESCRIZIONE ARTICOLI</t>
  </si>
  <si>
    <t>KG.</t>
  </si>
  <si>
    <t>NR.</t>
  </si>
  <si>
    <t xml:space="preserve">              D</t>
  </si>
  <si>
    <t xml:space="preserve">IPOCLORITO DI SODIO </t>
  </si>
  <si>
    <t xml:space="preserve">PASTIGLIE REAGENTI ROSSO FENOLO </t>
  </si>
  <si>
    <t xml:space="preserve">ACIDO TRICLORO-S-TRIAZINA-TRIONE </t>
  </si>
  <si>
    <t>OFFERTA DELLA DITTA</t>
  </si>
  <si>
    <t>IVA 20%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</si>
</sst>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43" fontId="1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 vertical="center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F18" sqref="F18:F20"/>
    </sheetView>
  </sheetViews>
  <sheetFormatPr defaultColWidth="9.140625" defaultRowHeight="12.75"/>
  <cols>
    <col min="1" max="1" width="43.00390625" style="0" customWidth="1"/>
    <col min="2" max="2" width="5.140625" style="0" customWidth="1"/>
    <col min="3" max="3" width="15.57421875" style="0" customWidth="1"/>
    <col min="4" max="4" width="12.140625" style="0" customWidth="1"/>
    <col min="5" max="5" width="11.8515625" style="0" customWidth="1"/>
    <col min="6" max="6" width="17.140625" style="0" customWidth="1"/>
  </cols>
  <sheetData>
    <row r="1" spans="1:8" ht="23.25" customHeight="1" thickBot="1">
      <c r="A1" s="24" t="s">
        <v>0</v>
      </c>
      <c r="B1" s="25"/>
      <c r="C1" s="25"/>
      <c r="D1" s="26"/>
      <c r="E1" s="24" t="s">
        <v>26</v>
      </c>
      <c r="F1" s="27"/>
      <c r="G1" s="1"/>
      <c r="H1" s="1"/>
    </row>
    <row r="2" spans="1:8" ht="15.75" thickBot="1">
      <c r="A2" s="21"/>
      <c r="B2" s="12"/>
      <c r="C2" s="14" t="s">
        <v>13</v>
      </c>
      <c r="D2" s="7" t="s">
        <v>16</v>
      </c>
      <c r="E2" s="3" t="s">
        <v>17</v>
      </c>
      <c r="F2" s="20" t="s">
        <v>22</v>
      </c>
      <c r="G2" s="1"/>
      <c r="H2" s="1"/>
    </row>
    <row r="3" spans="1:7" ht="59.25" customHeight="1">
      <c r="A3" s="22" t="s">
        <v>19</v>
      </c>
      <c r="B3" s="4" t="s">
        <v>11</v>
      </c>
      <c r="C3" s="8" t="s">
        <v>12</v>
      </c>
      <c r="D3" s="10" t="s">
        <v>14</v>
      </c>
      <c r="E3" s="17" t="s">
        <v>15</v>
      </c>
      <c r="F3" s="8" t="s">
        <v>18</v>
      </c>
      <c r="G3" s="2"/>
    </row>
    <row r="4" spans="1:7" ht="15">
      <c r="A4" s="18" t="s">
        <v>23</v>
      </c>
      <c r="B4" s="5" t="s">
        <v>20</v>
      </c>
      <c r="C4" s="9">
        <v>60000</v>
      </c>
      <c r="D4" s="13">
        <v>0.22</v>
      </c>
      <c r="E4" s="18"/>
      <c r="F4" s="15">
        <f aca="true" t="shared" si="0" ref="F4:F17">C4*D4</f>
        <v>13200</v>
      </c>
      <c r="G4" s="1"/>
    </row>
    <row r="5" spans="1:7" ht="15">
      <c r="A5" s="18" t="s">
        <v>1</v>
      </c>
      <c r="B5" s="5" t="s">
        <v>20</v>
      </c>
      <c r="C5" s="9">
        <v>3500</v>
      </c>
      <c r="D5" s="13">
        <v>0.54</v>
      </c>
      <c r="E5" s="18"/>
      <c r="F5" s="15">
        <f t="shared" si="0"/>
        <v>1890.0000000000002</v>
      </c>
      <c r="G5" s="1"/>
    </row>
    <row r="6" spans="1:7" ht="15">
      <c r="A6" s="18" t="s">
        <v>2</v>
      </c>
      <c r="B6" s="5" t="s">
        <v>20</v>
      </c>
      <c r="C6" s="9">
        <v>15000</v>
      </c>
      <c r="D6" s="13">
        <v>0.7</v>
      </c>
      <c r="E6" s="18"/>
      <c r="F6" s="15">
        <f t="shared" si="0"/>
        <v>10500</v>
      </c>
      <c r="G6" s="1"/>
    </row>
    <row r="7" spans="1:7" ht="15">
      <c r="A7" s="18" t="s">
        <v>3</v>
      </c>
      <c r="B7" s="5" t="s">
        <v>20</v>
      </c>
      <c r="C7" s="9">
        <v>3000</v>
      </c>
      <c r="D7" s="13">
        <v>1.3</v>
      </c>
      <c r="E7" s="18"/>
      <c r="F7" s="15">
        <f t="shared" si="0"/>
        <v>3900</v>
      </c>
      <c r="G7" s="1"/>
    </row>
    <row r="8" spans="1:7" ht="15">
      <c r="A8" s="18" t="s">
        <v>4</v>
      </c>
      <c r="B8" s="5" t="s">
        <v>20</v>
      </c>
      <c r="C8" s="9">
        <v>7000</v>
      </c>
      <c r="D8" s="13">
        <v>0.65</v>
      </c>
      <c r="E8" s="18"/>
      <c r="F8" s="15">
        <f t="shared" si="0"/>
        <v>4550</v>
      </c>
      <c r="G8" s="1"/>
    </row>
    <row r="9" spans="1:7" ht="15">
      <c r="A9" s="18" t="s">
        <v>5</v>
      </c>
      <c r="B9" s="5" t="s">
        <v>20</v>
      </c>
      <c r="C9" s="9">
        <v>6000</v>
      </c>
      <c r="D9" s="13">
        <v>1.35</v>
      </c>
      <c r="E9" s="18"/>
      <c r="F9" s="15">
        <f t="shared" si="0"/>
        <v>8100.000000000001</v>
      </c>
      <c r="G9" s="1"/>
    </row>
    <row r="10" spans="1:7" ht="15">
      <c r="A10" s="18" t="s">
        <v>6</v>
      </c>
      <c r="B10" s="5" t="s">
        <v>20</v>
      </c>
      <c r="C10" s="9">
        <v>3000</v>
      </c>
      <c r="D10" s="13">
        <v>1.6</v>
      </c>
      <c r="E10" s="18"/>
      <c r="F10" s="15">
        <f t="shared" si="0"/>
        <v>4800</v>
      </c>
      <c r="G10" s="1"/>
    </row>
    <row r="11" spans="1:7" ht="15">
      <c r="A11" s="18" t="s">
        <v>7</v>
      </c>
      <c r="B11" s="5" t="s">
        <v>20</v>
      </c>
      <c r="C11" s="9">
        <v>500</v>
      </c>
      <c r="D11" s="13">
        <v>3.5</v>
      </c>
      <c r="E11" s="18"/>
      <c r="F11" s="15">
        <f t="shared" si="0"/>
        <v>1750</v>
      </c>
      <c r="G11" s="1"/>
    </row>
    <row r="12" spans="1:7" ht="15">
      <c r="A12" s="18" t="s">
        <v>8</v>
      </c>
      <c r="B12" s="5" t="s">
        <v>21</v>
      </c>
      <c r="C12" s="9">
        <v>60000</v>
      </c>
      <c r="D12" s="13">
        <v>0.12</v>
      </c>
      <c r="E12" s="18"/>
      <c r="F12" s="15">
        <f t="shared" si="0"/>
        <v>7200</v>
      </c>
      <c r="G12" s="1"/>
    </row>
    <row r="13" spans="1:7" ht="15">
      <c r="A13" s="18" t="s">
        <v>9</v>
      </c>
      <c r="B13" s="5" t="s">
        <v>21</v>
      </c>
      <c r="C13" s="9">
        <v>50000</v>
      </c>
      <c r="D13" s="13">
        <v>0.12</v>
      </c>
      <c r="E13" s="18"/>
      <c r="F13" s="15">
        <f t="shared" si="0"/>
        <v>6000</v>
      </c>
      <c r="G13" s="1"/>
    </row>
    <row r="14" spans="1:7" ht="15">
      <c r="A14" s="18" t="s">
        <v>24</v>
      </c>
      <c r="B14" s="5" t="s">
        <v>21</v>
      </c>
      <c r="C14" s="9">
        <v>23000</v>
      </c>
      <c r="D14" s="13">
        <v>0.12</v>
      </c>
      <c r="E14" s="18"/>
      <c r="F14" s="15">
        <f t="shared" si="0"/>
        <v>2760</v>
      </c>
      <c r="G14" s="1"/>
    </row>
    <row r="15" spans="1:7" ht="15">
      <c r="A15" s="18" t="s">
        <v>10</v>
      </c>
      <c r="B15" s="5" t="s">
        <v>21</v>
      </c>
      <c r="C15" s="9">
        <v>2300</v>
      </c>
      <c r="D15" s="13">
        <v>0.16</v>
      </c>
      <c r="E15" s="18"/>
      <c r="F15" s="15">
        <f t="shared" si="0"/>
        <v>368</v>
      </c>
      <c r="G15" s="1"/>
    </row>
    <row r="16" spans="1:7" ht="15">
      <c r="A16" s="18" t="s">
        <v>25</v>
      </c>
      <c r="B16" s="5" t="s">
        <v>21</v>
      </c>
      <c r="C16" s="9">
        <v>8000</v>
      </c>
      <c r="D16" s="13">
        <v>3.25</v>
      </c>
      <c r="E16" s="18"/>
      <c r="F16" s="15">
        <f t="shared" si="0"/>
        <v>26000</v>
      </c>
      <c r="G16" s="1"/>
    </row>
    <row r="17" spans="1:7" ht="15" thickBot="1">
      <c r="A17" s="19"/>
      <c r="B17" s="6"/>
      <c r="C17" s="6"/>
      <c r="D17" s="11"/>
      <c r="E17" s="19"/>
      <c r="F17" s="15">
        <f t="shared" si="0"/>
        <v>0</v>
      </c>
      <c r="G17" s="1"/>
    </row>
    <row r="18" ht="12.75">
      <c r="F18" s="23">
        <f>SUM(F4:F17)</f>
        <v>91018</v>
      </c>
    </row>
    <row r="19" spans="5:6" ht="12.75">
      <c r="E19" t="s">
        <v>27</v>
      </c>
      <c r="F19" s="23">
        <f>F18*20%</f>
        <v>18203.600000000002</v>
      </c>
    </row>
    <row r="20" ht="12.75">
      <c r="F20" s="23">
        <f>SUM(F18:F19)</f>
        <v>109221.6</v>
      </c>
    </row>
  </sheetData>
  <mergeCells count="2">
    <mergeCell ref="A1:D1"/>
    <mergeCell ref="E1:F1"/>
  </mergeCells>
  <printOptions gridLines="1" horizontalCentered="1" verticalCentered="1"/>
  <pageMargins left="0.4330708661417323" right="0.6299212598425197" top="1.5748031496062993" bottom="1.5748031496062993" header="1.4960629921259843" footer="0.5118110236220472"/>
  <pageSetup horizontalDpi="300" verticalDpi="300" orientation="portrait" paperSize="9" scale="85" r:id="rId1"/>
  <headerFooter alignWithMargins="0">
    <oddHeader>&amp;L&amp;"Arial,Grassetto"&amp;12DENOMINAZIONE DITTA:
&amp;14IMPORTO A BASE DI GARA EURO 91.018, 00= IVA ESCLUSA&amp;12
&amp;14IMPORTO COMPLESSIVO SCONTATO: EURO ...................................IVA ESCLUSA&amp;R&amp;"Arial,Grassetto"&amp;12ALLEGATO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8">
      <selection activeCell="F8" sqref="F8"/>
    </sheetView>
  </sheetViews>
  <sheetFormatPr defaultColWidth="9.140625" defaultRowHeight="12.75"/>
  <cols>
    <col min="1" max="1" width="43.00390625" style="0" customWidth="1"/>
    <col min="2" max="2" width="5.140625" style="0" customWidth="1"/>
    <col min="3" max="3" width="15.57421875" style="0" customWidth="1"/>
    <col min="4" max="4" width="12.140625" style="0" customWidth="1"/>
    <col min="5" max="5" width="11.8515625" style="0" customWidth="1"/>
    <col min="6" max="6" width="17.140625" style="0" customWidth="1"/>
  </cols>
  <sheetData>
    <row r="1" spans="1:8" ht="23.25" customHeight="1" thickBot="1">
      <c r="A1" s="24" t="s">
        <v>0</v>
      </c>
      <c r="B1" s="25"/>
      <c r="C1" s="25"/>
      <c r="D1" s="26"/>
      <c r="E1" s="24" t="s">
        <v>26</v>
      </c>
      <c r="F1" s="27"/>
      <c r="G1" s="1"/>
      <c r="H1" s="1"/>
    </row>
    <row r="2" spans="1:8" ht="15.75" thickBot="1">
      <c r="A2" s="21"/>
      <c r="B2" s="12"/>
      <c r="C2" s="14" t="s">
        <v>13</v>
      </c>
      <c r="D2" s="7" t="s">
        <v>16</v>
      </c>
      <c r="E2" s="3" t="s">
        <v>17</v>
      </c>
      <c r="F2" s="20" t="s">
        <v>22</v>
      </c>
      <c r="G2" s="1"/>
      <c r="H2" s="1"/>
    </row>
    <row r="3" spans="1:7" ht="59.25" customHeight="1">
      <c r="A3" s="22" t="s">
        <v>19</v>
      </c>
      <c r="B3" s="4" t="s">
        <v>11</v>
      </c>
      <c r="C3" s="8" t="s">
        <v>12</v>
      </c>
      <c r="D3" s="10" t="s">
        <v>14</v>
      </c>
      <c r="E3" s="17" t="s">
        <v>15</v>
      </c>
      <c r="F3" s="8" t="s">
        <v>18</v>
      </c>
      <c r="G3" s="2"/>
    </row>
    <row r="4" spans="1:7" ht="15">
      <c r="A4" s="18" t="s">
        <v>23</v>
      </c>
      <c r="B4" s="5" t="s">
        <v>20</v>
      </c>
      <c r="C4" s="9">
        <v>60000</v>
      </c>
      <c r="D4" s="13">
        <v>0.22</v>
      </c>
      <c r="E4" s="18"/>
      <c r="F4" s="15"/>
      <c r="G4" s="1"/>
    </row>
    <row r="5" spans="1:7" ht="15">
      <c r="A5" s="18" t="s">
        <v>1</v>
      </c>
      <c r="B5" s="5" t="s">
        <v>20</v>
      </c>
      <c r="C5" s="9">
        <v>3500</v>
      </c>
      <c r="D5" s="13">
        <v>0.54</v>
      </c>
      <c r="E5" s="18"/>
      <c r="F5" s="15"/>
      <c r="G5" s="1"/>
    </row>
    <row r="6" spans="1:7" ht="15">
      <c r="A6" s="18" t="s">
        <v>2</v>
      </c>
      <c r="B6" s="5" t="s">
        <v>20</v>
      </c>
      <c r="C6" s="9">
        <v>15000</v>
      </c>
      <c r="D6" s="13">
        <v>0.7</v>
      </c>
      <c r="E6" s="18"/>
      <c r="F6" s="15"/>
      <c r="G6" s="1"/>
    </row>
    <row r="7" spans="1:7" ht="15">
      <c r="A7" s="18" t="s">
        <v>3</v>
      </c>
      <c r="B7" s="5" t="s">
        <v>20</v>
      </c>
      <c r="C7" s="9">
        <v>3000</v>
      </c>
      <c r="D7" s="13">
        <v>1.3</v>
      </c>
      <c r="E7" s="18"/>
      <c r="F7" s="15"/>
      <c r="G7" s="1"/>
    </row>
    <row r="8" spans="1:7" ht="15">
      <c r="A8" s="18" t="s">
        <v>4</v>
      </c>
      <c r="B8" s="5" t="s">
        <v>20</v>
      </c>
      <c r="C8" s="9">
        <v>7000</v>
      </c>
      <c r="D8" s="13">
        <v>0.65</v>
      </c>
      <c r="E8" s="18"/>
      <c r="F8" s="15"/>
      <c r="G8" s="1"/>
    </row>
    <row r="9" spans="1:7" ht="15">
      <c r="A9" s="18" t="s">
        <v>5</v>
      </c>
      <c r="B9" s="5" t="s">
        <v>20</v>
      </c>
      <c r="C9" s="9">
        <v>6000</v>
      </c>
      <c r="D9" s="13">
        <v>1.35</v>
      </c>
      <c r="E9" s="18"/>
      <c r="F9" s="15"/>
      <c r="G9" s="1"/>
    </row>
    <row r="10" spans="1:7" ht="15">
      <c r="A10" s="18" t="s">
        <v>6</v>
      </c>
      <c r="B10" s="5" t="s">
        <v>20</v>
      </c>
      <c r="C10" s="9">
        <v>3000</v>
      </c>
      <c r="D10" s="13">
        <v>1.6</v>
      </c>
      <c r="E10" s="18"/>
      <c r="F10" s="15"/>
      <c r="G10" s="1"/>
    </row>
    <row r="11" spans="1:7" ht="15">
      <c r="A11" s="18" t="s">
        <v>7</v>
      </c>
      <c r="B11" s="5" t="s">
        <v>20</v>
      </c>
      <c r="C11" s="9">
        <v>500</v>
      </c>
      <c r="D11" s="13">
        <v>3.5</v>
      </c>
      <c r="E11" s="18"/>
      <c r="F11" s="15"/>
      <c r="G11" s="1"/>
    </row>
    <row r="12" spans="1:7" ht="15">
      <c r="A12" s="18" t="s">
        <v>8</v>
      </c>
      <c r="B12" s="5" t="s">
        <v>21</v>
      </c>
      <c r="C12" s="9">
        <v>60000</v>
      </c>
      <c r="D12" s="13">
        <v>0.12</v>
      </c>
      <c r="E12" s="18"/>
      <c r="F12" s="15"/>
      <c r="G12" s="1"/>
    </row>
    <row r="13" spans="1:7" ht="15">
      <c r="A13" s="18" t="s">
        <v>9</v>
      </c>
      <c r="B13" s="5" t="s">
        <v>21</v>
      </c>
      <c r="C13" s="9">
        <v>50000</v>
      </c>
      <c r="D13" s="13">
        <v>0.12</v>
      </c>
      <c r="E13" s="18"/>
      <c r="F13" s="15"/>
      <c r="G13" s="1"/>
    </row>
    <row r="14" spans="1:7" ht="15">
      <c r="A14" s="18" t="s">
        <v>24</v>
      </c>
      <c r="B14" s="5" t="s">
        <v>21</v>
      </c>
      <c r="C14" s="9">
        <v>23000</v>
      </c>
      <c r="D14" s="13">
        <v>0.12</v>
      </c>
      <c r="E14" s="18"/>
      <c r="F14" s="15"/>
      <c r="G14" s="1"/>
    </row>
    <row r="15" spans="1:7" ht="15">
      <c r="A15" s="18" t="s">
        <v>10</v>
      </c>
      <c r="B15" s="5" t="s">
        <v>21</v>
      </c>
      <c r="C15" s="9">
        <v>2300</v>
      </c>
      <c r="D15" s="13">
        <v>0.16</v>
      </c>
      <c r="E15" s="18"/>
      <c r="F15" s="15"/>
      <c r="G15" s="1"/>
    </row>
    <row r="16" spans="1:7" ht="15">
      <c r="A16" s="18" t="s">
        <v>25</v>
      </c>
      <c r="B16" s="5" t="s">
        <v>21</v>
      </c>
      <c r="C16" s="9">
        <v>8000</v>
      </c>
      <c r="D16" s="13">
        <v>3.25</v>
      </c>
      <c r="E16" s="18"/>
      <c r="F16" s="15"/>
      <c r="G16" s="1"/>
    </row>
    <row r="17" spans="1:7" ht="15" thickBot="1">
      <c r="A17" s="19"/>
      <c r="B17" s="6"/>
      <c r="C17" s="6"/>
      <c r="D17" s="11"/>
      <c r="E17" s="19"/>
      <c r="F17" s="16"/>
      <c r="G17" s="1"/>
    </row>
    <row r="18" ht="12.75">
      <c r="F18" s="23"/>
    </row>
    <row r="19" ht="12.75">
      <c r="F19" s="23"/>
    </row>
    <row r="20" ht="12.75">
      <c r="F20" s="23"/>
    </row>
  </sheetData>
  <mergeCells count="2">
    <mergeCell ref="A1:D1"/>
    <mergeCell ref="E1:F1"/>
  </mergeCells>
  <printOptions gridLines="1" horizontalCentered="1" verticalCentered="1"/>
  <pageMargins left="0.4330708661417323" right="0.6299212598425197" top="1.5748031496062993" bottom="1.5748031496062993" header="1.4960629921259843" footer="0.5118110236220472"/>
  <pageSetup horizontalDpi="300" verticalDpi="300" orientation="portrait" paperSize="9" scale="85" r:id="rId1"/>
  <headerFooter alignWithMargins="0">
    <oddHeader>&amp;L&amp;"Arial,Grassetto"&amp;12DENOMINAZIONE DITTA:
&amp;14IMPORTO A BASE DI GARA EURO 91.018, 00= IVA ESCLUSA&amp;12
&amp;14IMPORTO COMPLESSIVO SCONTATO: EURO ...................................IVA ESCLUSA&amp;R&amp;"Arial,Grassetto"&amp;12ALLEGATO 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Torino</cp:lastModifiedBy>
  <cp:lastPrinted>2002-12-04T13:59:15Z</cp:lastPrinted>
  <dcterms:created xsi:type="dcterms:W3CDTF">1996-11-05T10:16:36Z</dcterms:created>
  <dcterms:modified xsi:type="dcterms:W3CDTF">2002-12-04T14:00:41Z</dcterms:modified>
  <cp:category/>
  <cp:version/>
  <cp:contentType/>
  <cp:contentStatus/>
</cp:coreProperties>
</file>